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555EE1BF-9263-4320-BBF0-78B65920D57E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F10" i="1" s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85" i="1" l="1"/>
  <c r="C85" i="1"/>
  <c r="C160" i="1" s="1"/>
  <c r="G10" i="1"/>
  <c r="G160" i="1" s="1"/>
  <c r="C10" i="1"/>
  <c r="H85" i="1"/>
  <c r="H10" i="1"/>
  <c r="E85" i="1"/>
  <c r="E10" i="1"/>
  <c r="F160" i="1"/>
  <c r="H160" i="1" l="1"/>
  <c r="E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<sst xmlns="http://schemas.openxmlformats.org/spreadsheetml/2006/main" count="169" uniqueCount="96">
  <si>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</si>
  <si>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</si>
  <si>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</si>
  <si>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</si>
  <si>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</si>
  <si>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</si>
  <si>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</si>
  <si>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</si>
  <si>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</si>
  <si>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</si>
  <si>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</si>
  <si>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</si>
  <si>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</si>
  <si>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</si>
  <si>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</si>
  <si>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</si>
  <si>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</si>
  <si>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</si>
  <si>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</si>
  <si>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</si>
  <si>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</si>
  <si>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</si>
  <si>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</si>
  <si>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</si>
  <si>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</si>
  <si>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</si>
  <si>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</si>
  <si>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</si>
  <si>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</si>
  <si>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</si>
  <si>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</si>
  <si>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</si>
  <si>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</si>
  <si>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</si>
  <si>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</si>
  <si>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</si>
  <si>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</si>
  <si>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</si>
  <si>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</si>
  <si>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</si>
  <si>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</si>
  <si>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</si>
  <si>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</si>
  <si>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</si>
  <si>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</si>
  <si>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</si>
  <si>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</si>
  <si>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</si>
  <si>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</si>
  <si>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</si>
  <si>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</si>
  <si>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</si>
  <si>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</si>
  <si>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</si>
  <si>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</si>
  <si>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</si>
  <si>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</si>
  <si>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</si>
  <si>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</si>
  <si>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</si>
  <si>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</si>
  <si>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</si>
  <si>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</si>
  <si>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</si>
  <si>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</si>
  <si>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</si>
  <si>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</si>
  <si>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</si>
  <si>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</si>
  <si>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</si>
  <si>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</si>
  <si>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</si>
  <si>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</si>
  <si>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</si>
  <si>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</si>
  <si>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</si>
  <si>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</si>
  <si>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</si>
  <si>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</si>
  <si>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</si>
  <si>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</si>
  <si>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</si>
  <si>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</si>
  <si>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</si>
  <si>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</si>
  <si>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</si>
  <si>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</si>
  <si>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</si>
  <si>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</si>
  <si>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>FIDEICOMISO PARA LA COMPETITIVIDAD Y SEGURIDAD CIUDADANA No. 744493</t>
  </si>
  <si>
    <t xml:space="preserve">          _________________________________</t>
  </si>
  <si>
    <t>Lic. Rodrigo Atahualpa Tena Cruz</t>
  </si>
  <si>
    <t>C.P. Ruby Esmeralda Rodriguez Gardea</t>
  </si>
  <si>
    <t>Secretario Tecnico</t>
  </si>
  <si>
    <t>Contador</t>
  </si>
  <si>
    <t xml:space="preserve">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</si>
</sst>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9" fillId="0" borderId="0" xfId="2" applyNumberFormat="1" applyFont="1" applyAlignment="1" applyProtection="1">
      <alignment horizontal="center" vertical="top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DA5EEB94-DCEF-4827-AB7E-BDEBA77AD6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37" zoomScale="90" zoomScaleNormal="90" workbookViewId="0">
      <selection activeCell="K52" sqref="K5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89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88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53" t="s">
        <v>4</v>
      </c>
      <c r="C7" s="55" t="s">
        <v>5</v>
      </c>
      <c r="D7" s="56"/>
      <c r="E7" s="56"/>
      <c r="F7" s="56"/>
      <c r="G7" s="57"/>
      <c r="H7" s="58" t="s">
        <v>6</v>
      </c>
    </row>
    <row r="8" spans="2:9" ht="24.75" thickBot="1" x14ac:dyDescent="0.25">
      <c r="B8" s="5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59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150942069.52000001</v>
      </c>
      <c r="D10" s="8">
        <f>SUM(D12,D20,D30,D40,D50,D60,D64,D73,D77)</f>
        <v>0</v>
      </c>
      <c r="E10" s="28">
        <f t="shared" ref="E10:H10" si="0">SUM(E12,E20,E30,E40,E50,E60,E64,E73,E77)</f>
        <v>150942069.52000001</v>
      </c>
      <c r="F10" s="8">
        <f t="shared" si="0"/>
        <v>150942069.52000001</v>
      </c>
      <c r="G10" s="8">
        <f t="shared" si="0"/>
        <v>150942069.52000001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150873795.22</v>
      </c>
      <c r="D40" s="7">
        <f t="shared" ref="D40:H40" si="6">SUM(D41:D49)</f>
        <v>0</v>
      </c>
      <c r="E40" s="29">
        <f t="shared" si="6"/>
        <v>150873795.22</v>
      </c>
      <c r="F40" s="7">
        <f t="shared" si="6"/>
        <v>150873795.22</v>
      </c>
      <c r="G40" s="7">
        <f t="shared" si="6"/>
        <v>150873795.22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150873795.22</v>
      </c>
      <c r="D48" s="25">
        <v>0</v>
      </c>
      <c r="E48" s="30">
        <f t="shared" si="2"/>
        <v>150873795.22</v>
      </c>
      <c r="F48" s="25">
        <v>150873795.22</v>
      </c>
      <c r="G48" s="25">
        <v>150873795.22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68274.3</v>
      </c>
      <c r="D64" s="7">
        <f t="shared" ref="D64:H64" si="9">SUM(D65:D72)</f>
        <v>0</v>
      </c>
      <c r="E64" s="29">
        <f t="shared" si="9"/>
        <v>68274.3</v>
      </c>
      <c r="F64" s="7">
        <f t="shared" si="9"/>
        <v>68274.3</v>
      </c>
      <c r="G64" s="7">
        <f t="shared" si="9"/>
        <v>68274.3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68274.3</v>
      </c>
      <c r="D71" s="25">
        <v>0</v>
      </c>
      <c r="E71" s="30">
        <f t="shared" si="2"/>
        <v>68274.3</v>
      </c>
      <c r="F71" s="26">
        <v>68274.3</v>
      </c>
      <c r="G71" s="26">
        <v>68274.3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150942069.52000001</v>
      </c>
      <c r="D160" s="24">
        <f t="shared" ref="D160:G160" si="28">SUM(D10,D85)</f>
        <v>0</v>
      </c>
      <c r="E160" s="32">
        <f>SUM(E10,E85)</f>
        <v>150942069.52000001</v>
      </c>
      <c r="F160" s="24">
        <f t="shared" si="28"/>
        <v>150942069.52000001</v>
      </c>
      <c r="G160" s="24">
        <f t="shared" si="28"/>
        <v>150942069.52000001</v>
      </c>
      <c r="H160" s="32">
        <f>SUM(H10,H85)</f>
        <v>0</v>
      </c>
    </row>
    <row r="161" spans="2:7" s="35" customFormat="1" x14ac:dyDescent="0.2"/>
    <row r="162" spans="2:7" s="35" customFormat="1" x14ac:dyDescent="0.2"/>
    <row r="163" spans="2:7" s="35" customFormat="1" x14ac:dyDescent="0.2"/>
    <row r="164" spans="2:7" s="35" customFormat="1" x14ac:dyDescent="0.2"/>
    <row r="165" spans="2:7" s="35" customFormat="1" x14ac:dyDescent="0.2">
      <c r="B165" s="36" t="s">
        <v>90</v>
      </c>
      <c r="E165" s="36" t="s">
        <v>95</v>
      </c>
      <c r="G165" s="37"/>
    </row>
    <row r="166" spans="2:7" s="35" customFormat="1" x14ac:dyDescent="0.2">
      <c r="B166" s="38" t="s">
        <v>91</v>
      </c>
      <c r="E166" s="51" t="s">
        <v>92</v>
      </c>
      <c r="F166" s="51"/>
      <c r="G166" s="51"/>
    </row>
    <row r="167" spans="2:7" s="35" customFormat="1" x14ac:dyDescent="0.2">
      <c r="B167" s="38" t="s">
        <v>93</v>
      </c>
      <c r="E167" s="52" t="s">
        <v>94</v>
      </c>
      <c r="F167" s="52"/>
      <c r="G167" s="52"/>
    </row>
    <row r="168" spans="2:7" s="35" customFormat="1" x14ac:dyDescent="0.2"/>
    <row r="169" spans="2:7" s="35" customFormat="1" x14ac:dyDescent="0.2"/>
    <row r="170" spans="2:7" s="35" customFormat="1" x14ac:dyDescent="0.2"/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10">
    <mergeCell ref="E166:G166"/>
    <mergeCell ref="E167:G167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2020-01-08T21:14:59Z</dcterms:created>
  <dcterms:modified xsi:type="dcterms:W3CDTF">2022-02-02T16:56:57Z</dcterms:modified>
</cp:coreProperties>
</file>